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259_2022 - Szobrász Tanszék részére szakmai anyag beszerzés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 s="1"/>
  <c r="G17" i="1"/>
  <c r="H17" i="1"/>
  <c r="I17" i="1"/>
  <c r="G18" i="1"/>
  <c r="H18" i="1"/>
  <c r="I18" i="1"/>
  <c r="G19" i="1"/>
  <c r="H19" i="1"/>
  <c r="I19" i="1" s="1"/>
  <c r="G20" i="1"/>
  <c r="H20" i="1"/>
  <c r="I20" i="1" s="1"/>
  <c r="G21" i="1"/>
  <c r="H21" i="1"/>
  <c r="I21" i="1"/>
  <c r="G22" i="1"/>
  <c r="H22" i="1"/>
  <c r="I22" i="1" s="1"/>
  <c r="G23" i="1"/>
  <c r="H23" i="1"/>
  <c r="I23" i="1"/>
  <c r="G24" i="1"/>
  <c r="H24" i="1"/>
  <c r="I24" i="1"/>
  <c r="G25" i="1"/>
  <c r="H25" i="1"/>
  <c r="I25" i="1" s="1"/>
  <c r="G26" i="1"/>
  <c r="H26" i="1"/>
  <c r="I26" i="1" s="1"/>
  <c r="G27" i="1"/>
  <c r="H27" i="1"/>
  <c r="I27" i="1" s="1"/>
  <c r="G28" i="1"/>
  <c r="H28" i="1"/>
  <c r="I28" i="1"/>
  <c r="G29" i="1"/>
  <c r="H29" i="1"/>
  <c r="I29" i="1"/>
  <c r="G30" i="1"/>
  <c r="H30" i="1"/>
  <c r="I30" i="1" s="1"/>
  <c r="G31" i="1"/>
  <c r="H31" i="1"/>
  <c r="I31" i="1" s="1"/>
  <c r="G32" i="1"/>
  <c r="H32" i="1"/>
  <c r="I32" i="1"/>
  <c r="G33" i="1"/>
  <c r="H33" i="1"/>
  <c r="I33" i="1" s="1"/>
  <c r="G34" i="1"/>
  <c r="H34" i="1"/>
  <c r="I34" i="1" s="1"/>
  <c r="G35" i="1"/>
  <c r="H35" i="1"/>
  <c r="I35" i="1" s="1"/>
  <c r="G36" i="1"/>
  <c r="H36" i="1"/>
  <c r="I36" i="1"/>
  <c r="G37" i="1"/>
  <c r="H37" i="1"/>
  <c r="I37" i="1"/>
  <c r="G38" i="1"/>
  <c r="H38" i="1"/>
  <c r="I38" i="1" s="1"/>
  <c r="G39" i="1"/>
  <c r="H39" i="1"/>
  <c r="I39" i="1" s="1"/>
  <c r="G40" i="1"/>
  <c r="H40" i="1"/>
  <c r="I40" i="1" s="1"/>
  <c r="G41" i="1"/>
  <c r="H41" i="1"/>
  <c r="I41" i="1"/>
  <c r="G42" i="1"/>
  <c r="H42" i="1"/>
  <c r="I42" i="1" s="1"/>
  <c r="G43" i="1"/>
  <c r="H43" i="1"/>
  <c r="I43" i="1" s="1"/>
  <c r="G44" i="1"/>
  <c r="H44" i="1"/>
  <c r="I44" i="1" s="1"/>
  <c r="G45" i="1"/>
  <c r="H45" i="1"/>
  <c r="I45" i="1"/>
  <c r="G46" i="1"/>
  <c r="H46" i="1"/>
  <c r="I46" i="1" s="1"/>
  <c r="G47" i="1"/>
  <c r="H47" i="1"/>
  <c r="I47" i="1" s="1"/>
  <c r="G48" i="1"/>
  <c r="H48" i="1"/>
  <c r="I48" i="1" s="1"/>
  <c r="G49" i="1"/>
  <c r="H49" i="1"/>
  <c r="I49" i="1"/>
  <c r="G50" i="1"/>
  <c r="H50" i="1"/>
  <c r="I50" i="1" s="1"/>
  <c r="G51" i="1"/>
  <c r="H51" i="1"/>
  <c r="I51" i="1" s="1"/>
  <c r="G52" i="1"/>
  <c r="H52" i="1"/>
  <c r="I52" i="1" s="1"/>
  <c r="G53" i="1"/>
  <c r="H53" i="1"/>
  <c r="I53" i="1" s="1"/>
  <c r="G54" i="1"/>
  <c r="H54" i="1"/>
  <c r="I54" i="1" s="1"/>
  <c r="G55" i="1"/>
  <c r="H55" i="1"/>
  <c r="I55" i="1"/>
  <c r="G56" i="1"/>
  <c r="H56" i="1"/>
  <c r="I56" i="1" s="1"/>
  <c r="G57" i="1"/>
  <c r="H57" i="1"/>
  <c r="I57" i="1" s="1"/>
  <c r="G58" i="1"/>
  <c r="H58" i="1"/>
  <c r="I58" i="1" s="1"/>
  <c r="G59" i="1"/>
  <c r="H59" i="1"/>
  <c r="I59" i="1"/>
  <c r="G60" i="1"/>
  <c r="H60" i="1"/>
  <c r="I60" i="1" s="1"/>
  <c r="G61" i="1"/>
  <c r="H61" i="1"/>
  <c r="I61" i="1" s="1"/>
  <c r="G62" i="1"/>
  <c r="H62" i="1"/>
  <c r="I62" i="1" s="1"/>
  <c r="G63" i="1"/>
  <c r="H63" i="1"/>
  <c r="I63" i="1"/>
  <c r="G64" i="1"/>
  <c r="H64" i="1"/>
  <c r="I64" i="1"/>
  <c r="G65" i="1"/>
  <c r="H65" i="1"/>
  <c r="I65" i="1"/>
  <c r="G66" i="1"/>
  <c r="H66" i="1"/>
  <c r="I66" i="1" s="1"/>
  <c r="G67" i="1"/>
  <c r="H67" i="1"/>
  <c r="I67" i="1" s="1"/>
  <c r="G68" i="1"/>
  <c r="H68" i="1"/>
  <c r="I68" i="1" s="1"/>
  <c r="G69" i="1"/>
  <c r="H69" i="1"/>
  <c r="I69" i="1" s="1"/>
  <c r="G70" i="1"/>
  <c r="H70" i="1"/>
  <c r="I70" i="1" s="1"/>
  <c r="G71" i="1"/>
  <c r="H71" i="1"/>
  <c r="I71" i="1" s="1"/>
  <c r="G72" i="1"/>
  <c r="H72" i="1"/>
  <c r="I72" i="1" s="1"/>
  <c r="G73" i="1"/>
  <c r="H73" i="1"/>
  <c r="I73" i="1" s="1"/>
  <c r="G74" i="1"/>
  <c r="H74" i="1"/>
  <c r="I74" i="1" s="1"/>
  <c r="G75" i="1"/>
  <c r="H75" i="1"/>
  <c r="I75" i="1" s="1"/>
  <c r="G76" i="1"/>
  <c r="H76" i="1"/>
  <c r="I76" i="1" s="1"/>
  <c r="G77" i="1"/>
  <c r="H77" i="1"/>
  <c r="I77" i="1" s="1"/>
  <c r="G78" i="1"/>
  <c r="H78" i="1"/>
  <c r="I78" i="1" s="1"/>
  <c r="G79" i="1"/>
  <c r="H79" i="1"/>
  <c r="I79" i="1" s="1"/>
  <c r="H15" i="1" l="1"/>
  <c r="I15" i="1" s="1"/>
  <c r="G15" i="1"/>
</calcChain>
</file>

<file path=xl/sharedStrings.xml><?xml version="1.0" encoding="utf-8"?>
<sst xmlns="http://schemas.openxmlformats.org/spreadsheetml/2006/main" count="225" uniqueCount="169">
  <si>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</si>
  <si>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</si>
  <si>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</si>
  <si>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</si>
  <si>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</si>
  <si>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</si>
  <si>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</si>
  <si>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</si>
  <si>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</si>
  <si>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</si>
  <si>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</si>
  <si>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</si>
  <si>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</si>
  <si>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</si>
  <si>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</si>
  <si>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</si>
  <si>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</si>
  <si>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</si>
  <si>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</si>
  <si>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</si>
  <si>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</si>
  <si>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</si>
  <si>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</si>
  <si>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</si>
  <si>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</si>
  <si>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</si>
  <si>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</si>
  <si>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</si>
  <si>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</si>
  <si>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</si>
  <si>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</si>
  <si>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</si>
  <si>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 xml:space="preserve">Ajánlatomat az ajánlattételi határidő lejártának napjától számított 30 napig fenntartom. 
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</si>
  <si>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</si>
  <si>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</si>
  <si>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</si>
  <si>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</si>
  <si>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</si>
  <si>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</si>
  <si>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 xml:space="preserve">     Egyenértékű termék megajánlása esetén termék adatlap(ok), vagy gyártói, vagy ajánlattevői nyilatkozat</t>
  </si>
  <si>
    <t>Nettó egységár (Ft/zsák, Ft/kg, Ft/tábla, Ft/db, Ft/tubus)</t>
  </si>
  <si>
    <t>Bruttó egységár
(Ft/zsák, Ft/kg, Ft/tábla, Ft/db, Ft/tubus)</t>
  </si>
  <si>
    <t>*A "Megajánlott termék megnevezése" oszlop kitöltése kötelező</t>
  </si>
  <si>
    <t>Az ajánlatkérésben foglalt kötbér feltételeket elfogadom.</t>
  </si>
  <si>
    <t>Kézi favéső</t>
  </si>
  <si>
    <t>Faragó bunkó</t>
  </si>
  <si>
    <t>Foszfor</t>
  </si>
  <si>
    <t>Lanzetta</t>
  </si>
  <si>
    <r>
      <t xml:space="preserve"> Kombinált derékszög                                                                                      </t>
    </r>
    <r>
      <rPr>
        <sz val="11"/>
        <color rgb="FF000000"/>
        <rFont val="Calibri"/>
        <family val="2"/>
        <charset val="238"/>
      </rPr>
      <t/>
    </r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</si>
  <si>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</si>
  <si>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</si>
  <si>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</si>
  <si>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</si>
  <si>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</si>
  <si>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</si>
  <si>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</si>
  <si>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</si>
  <si>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</si>
  <si>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</si>
  <si>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</si>
  <si>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</si>
  <si>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</si>
  <si>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</si>
  <si>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</si>
  <si>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</si>
  <si>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</si>
  <si>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</si>
  <si>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</si>
  <si>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</si>
  <si>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</si>
  <si>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</si>
  <si>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</si>
  <si>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</si>
  <si>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</si>
  <si>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</si>
  <si>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</si>
  <si>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</si>
  <si>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</si>
  <si>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</si>
  <si>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</si>
  <si>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</si>
  <si>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</si>
  <si>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</si>
  <si>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</si>
  <si>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</si>
  <si>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</si>
  <si>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</si>
  <si>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</si>
  <si>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</si>
  <si>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</si>
  <si>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</si>
  <si>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</si>
  <si>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</si>
  <si>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</si>
  <si>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</si>
  <si>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</si>
  <si>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</si>
  <si>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</si>
  <si>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</si>
  <si>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</si>
  <si>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</si>
  <si>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rPr>
        <b/>
        <sz val="11"/>
        <color theme="1"/>
        <rFont val="Times New Roman"/>
        <family val="1"/>
        <charset val="238"/>
      </rPr>
      <t>Gumicsésze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
140 mm </t>
    </r>
  </si>
  <si>
    <r>
      <rPr>
        <b/>
        <sz val="11"/>
        <color theme="1"/>
        <rFont val="Times New Roman"/>
        <family val="1"/>
        <charset val="238"/>
      </rPr>
      <t>Kőműves serpenyő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
műanyag fángli 170 mm</t>
    </r>
  </si>
  <si>
    <r>
      <rPr>
        <b/>
        <sz val="11"/>
        <color theme="1"/>
        <rFont val="Times New Roman"/>
        <family val="1"/>
        <charset val="238"/>
      </rPr>
      <t xml:space="preserve">Kőműves serpenyő                                                                              
</t>
    </r>
    <r>
      <rPr>
        <sz val="11"/>
        <color theme="1"/>
        <rFont val="Times New Roman"/>
        <family val="1"/>
        <charset val="238"/>
      </rPr>
      <t xml:space="preserve">horganyzott 200 mm </t>
    </r>
  </si>
  <si>
    <r>
      <rPr>
        <b/>
        <sz val="11"/>
        <color theme="1"/>
        <rFont val="Times New Roman"/>
        <family val="1"/>
        <charset val="238"/>
      </rPr>
      <t>Spakli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
fém spakli műanyag nyéllel, 150 mm</t>
    </r>
  </si>
  <si>
    <r>
      <rPr>
        <b/>
        <sz val="11"/>
        <color theme="1"/>
        <rFont val="Times New Roman"/>
        <family val="1"/>
        <charset val="238"/>
      </rPr>
      <t xml:space="preserve">Acéllemez
</t>
    </r>
    <r>
      <rPr>
        <sz val="11"/>
        <color theme="1"/>
        <rFont val="Times New Roman"/>
        <family val="1"/>
        <charset val="238"/>
      </rPr>
      <t>12x1000x2000</t>
    </r>
  </si>
  <si>
    <r>
      <rPr>
        <b/>
        <sz val="11"/>
        <color theme="1"/>
        <rFont val="Times New Roman"/>
        <family val="1"/>
        <charset val="238"/>
      </rPr>
      <t xml:space="preserve">Nátron tekercs 
</t>
    </r>
    <r>
      <rPr>
        <sz val="11"/>
        <color theme="1"/>
        <rFont val="Times New Roman"/>
        <family val="1"/>
        <charset val="238"/>
      </rPr>
      <t>1 m-es kiszerelésben 50 kg</t>
    </r>
  </si>
  <si>
    <r>
      <t xml:space="preserve"> Derékszögű Háromszög vonalzó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           18 cm</t>
    </r>
    <r>
      <rPr>
        <b/>
        <sz val="11"/>
        <color rgb="FF000000"/>
        <rFont val="Times New Roman"/>
        <family val="1"/>
        <charset val="238"/>
      </rPr>
      <t xml:space="preserve"> </t>
    </r>
  </si>
  <si>
    <r>
      <t xml:space="preserve"> Mágneses mérőszalag                   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
3 m</t>
    </r>
    <r>
      <rPr>
        <b/>
        <sz val="11"/>
        <color rgb="FF000000"/>
        <rFont val="Times New Roman"/>
        <family val="1"/>
        <charset val="238"/>
      </rPr>
      <t xml:space="preserve"> </t>
    </r>
  </si>
  <si>
    <r>
      <t xml:space="preserve"> Alumínium mágneses vízmérték 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              40 cm </t>
    </r>
  </si>
  <si>
    <r>
      <t xml:space="preserve"> Szögmásoló                                        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267 mm </t>
    </r>
  </si>
  <si>
    <r>
      <t xml:space="preserve"> Pontozó                                             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              0,8 mm </t>
    </r>
  </si>
  <si>
    <r>
      <t xml:space="preserve"> Üvegszálas lakatoskalapács           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            1000 g </t>
    </r>
  </si>
  <si>
    <r>
      <t xml:space="preserve">Vibrációtompítású ráverő kalapács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 1814 g </t>
    </r>
  </si>
  <si>
    <r>
      <t xml:space="preserve"> 1/2"-os dugókulcs                                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       32 mm </t>
    </r>
  </si>
  <si>
    <r>
      <t xml:space="preserve">Jelölőszerszám, karctű 
</t>
    </r>
    <r>
      <rPr>
        <sz val="11"/>
        <color rgb="FF000000"/>
        <rFont val="Times New Roman"/>
        <family val="1"/>
        <charset val="238"/>
      </rPr>
      <t>190 mm</t>
    </r>
    <r>
      <rPr>
        <b/>
        <sz val="11"/>
        <color rgb="FF000000"/>
        <rFont val="Times New Roman"/>
        <family val="1"/>
        <charset val="238"/>
      </rPr>
      <t xml:space="preserve"> </t>
    </r>
  </si>
  <si>
    <t>liter</t>
  </si>
  <si>
    <t>darab</t>
  </si>
  <si>
    <t>tekercs</t>
  </si>
  <si>
    <t>csomag</t>
  </si>
  <si>
    <t>szett</t>
  </si>
  <si>
    <t>folyóméter</t>
  </si>
  <si>
    <t>tonna</t>
  </si>
  <si>
    <t>Technikai denaturált szesz</t>
  </si>
  <si>
    <t>F+K 701A preciso kőfaragó légkalapács</t>
  </si>
  <si>
    <t xml:space="preserve">Szobrász fogasvéső </t>
  </si>
  <si>
    <t>Fejpántos Fülvédő</t>
  </si>
  <si>
    <t xml:space="preserve">Víztiszta védőszemüveg </t>
  </si>
  <si>
    <r>
      <t xml:space="preserve">Vas bunkó </t>
    </r>
    <r>
      <rPr>
        <sz val="11"/>
        <color theme="1"/>
        <rFont val="Times New Roman"/>
        <family val="1"/>
        <charset val="238"/>
      </rPr>
      <t>750 gr</t>
    </r>
  </si>
  <si>
    <t>Harapófogó</t>
  </si>
  <si>
    <r>
      <rPr>
        <b/>
        <sz val="11"/>
        <color theme="1"/>
        <rFont val="Times New Roman"/>
        <family val="1"/>
        <charset val="238"/>
      </rPr>
      <t xml:space="preserve">Oldalcsipő fogó </t>
    </r>
    <r>
      <rPr>
        <sz val="11"/>
        <color theme="1"/>
        <rFont val="Times New Roman"/>
        <family val="1"/>
        <charset val="238"/>
      </rPr>
      <t>160 mm</t>
    </r>
  </si>
  <si>
    <t>Professzionális szigetelt kombinált fogó</t>
  </si>
  <si>
    <t>Lemezvágó olló</t>
  </si>
  <si>
    <r>
      <rPr>
        <b/>
        <sz val="11"/>
        <color rgb="FF000000"/>
        <rFont val="Times New Roman"/>
        <family val="1"/>
        <charset val="238"/>
      </rPr>
      <t>Fémfűrész szett
(</t>
    </r>
    <r>
      <rPr>
        <sz val="11"/>
        <color rgb="FF000000"/>
        <rFont val="Times New Roman"/>
        <family val="1"/>
        <charset val="238"/>
      </rPr>
      <t>A csomag tartalma:                                                                                                    
 1 x 300 mm-es fémfűrész 
 1 x 250 mm-es segédfűrész)</t>
    </r>
  </si>
  <si>
    <t>Laposecset 30 mm</t>
  </si>
  <si>
    <t>Laposecset 10 mm</t>
  </si>
  <si>
    <t>Hajlított ecset</t>
  </si>
  <si>
    <r>
      <t xml:space="preserve">Kályhafénypor (vaspor)                                                                                     
</t>
    </r>
    <r>
      <rPr>
        <sz val="11"/>
        <color theme="1"/>
        <rFont val="Times New Roman"/>
        <family val="1"/>
        <charset val="238"/>
      </rPr>
      <t>30 grammos kiszerelésben</t>
    </r>
  </si>
  <si>
    <r>
      <rPr>
        <b/>
        <sz val="11"/>
        <color theme="1"/>
        <rFont val="Times New Roman"/>
        <family val="1"/>
        <charset val="238"/>
      </rPr>
      <t xml:space="preserve">Keverő edény                                                                                           
</t>
    </r>
    <r>
      <rPr>
        <sz val="11"/>
        <color theme="1"/>
        <rFont val="Times New Roman"/>
        <family val="1"/>
        <charset val="238"/>
      </rPr>
      <t xml:space="preserve">(vödör) </t>
    </r>
  </si>
  <si>
    <t>Kültéri földelt lengő hosszabbító csapfedeles dugaljjal</t>
  </si>
  <si>
    <r>
      <rPr>
        <b/>
        <sz val="11"/>
        <color theme="1"/>
        <rFont val="Times New Roman"/>
        <family val="1"/>
        <charset val="238"/>
      </rPr>
      <t>Rezsó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füllel  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 </t>
    </r>
  </si>
  <si>
    <t xml:space="preserve">Öntöttvas gázzsámoly </t>
  </si>
  <si>
    <r>
      <rPr>
        <b/>
        <sz val="11"/>
        <color theme="1"/>
        <rFont val="Times New Roman"/>
        <family val="1"/>
        <charset val="238"/>
      </rPr>
      <t>Lamelláshenger (</t>
    </r>
    <r>
      <rPr>
        <sz val="11"/>
        <color theme="1"/>
        <rFont val="Times New Roman"/>
        <family val="1"/>
        <charset val="238"/>
      </rPr>
      <t>egyenescsiszolóhoz)
80x40x6, P150</t>
    </r>
  </si>
  <si>
    <r>
      <rPr>
        <b/>
        <sz val="11"/>
        <color theme="1"/>
        <rFont val="Times New Roman"/>
        <family val="1"/>
        <charset val="238"/>
      </rPr>
      <t>Lamelláshenger (</t>
    </r>
    <r>
      <rPr>
        <sz val="11"/>
        <color theme="1"/>
        <rFont val="Times New Roman"/>
        <family val="1"/>
        <charset val="238"/>
      </rPr>
      <t>egyenescsiszolóhoz)
80x50x6 P200</t>
    </r>
  </si>
  <si>
    <r>
      <rPr>
        <b/>
        <sz val="11"/>
        <color theme="1"/>
        <rFont val="Times New Roman"/>
        <family val="1"/>
        <charset val="238"/>
      </rPr>
      <t xml:space="preserve">Csomagolófólia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 
50 cm széles, egy tekercsen 2 kg</t>
    </r>
  </si>
  <si>
    <r>
      <rPr>
        <b/>
        <sz val="11"/>
        <color theme="1"/>
        <rFont val="Times New Roman"/>
        <family val="1"/>
        <charset val="238"/>
      </rPr>
      <t>Csirkeháló</t>
    </r>
    <r>
      <rPr>
        <sz val="11"/>
        <color theme="1"/>
        <rFont val="Times New Roman"/>
        <family val="1"/>
        <charset val="238"/>
      </rPr>
      <t xml:space="preserve">
25x25x0,8x500mm // 10 fm/tekercs</t>
    </r>
  </si>
  <si>
    <r>
      <rPr>
        <b/>
        <sz val="11"/>
        <color theme="1"/>
        <rFont val="Times New Roman"/>
        <family val="1"/>
        <charset val="238"/>
      </rPr>
      <t xml:space="preserve">Professzionális kalapács 
</t>
    </r>
    <r>
      <rPr>
        <sz val="11"/>
        <color theme="1"/>
        <rFont val="Times New Roman"/>
        <family val="1"/>
        <charset val="238"/>
      </rPr>
      <t>fejsúly: 470 g</t>
    </r>
  </si>
  <si>
    <r>
      <rPr>
        <b/>
        <sz val="11"/>
        <color theme="1"/>
        <rFont val="Times New Roman"/>
        <family val="1"/>
        <charset val="238"/>
      </rPr>
      <t>Farönk (</t>
    </r>
    <r>
      <rPr>
        <sz val="11"/>
        <color theme="1"/>
        <rFont val="Times New Roman"/>
        <family val="1"/>
        <charset val="238"/>
      </rPr>
      <t xml:space="preserve">tölgy)
minimum 50 cm átmérő, </t>
    </r>
    <r>
      <rPr>
        <sz val="11"/>
        <rFont val="Times New Roman"/>
        <family val="1"/>
        <charset val="238"/>
      </rPr>
      <t>2m hosszú</t>
    </r>
  </si>
  <si>
    <r>
      <rPr>
        <b/>
        <sz val="11"/>
        <color theme="1"/>
        <rFont val="Times New Roman"/>
        <family val="1"/>
        <charset val="238"/>
      </rPr>
      <t>Farönk (</t>
    </r>
    <r>
      <rPr>
        <sz val="11"/>
        <color theme="1"/>
        <rFont val="Times New Roman"/>
        <family val="1"/>
        <charset val="238"/>
      </rPr>
      <t>tölgy)
minimum 50 cm átmérő, 3 méter hosszúságú</t>
    </r>
  </si>
  <si>
    <r>
      <rPr>
        <b/>
        <sz val="11"/>
        <color theme="1"/>
        <rFont val="Times New Roman"/>
        <family val="1"/>
        <charset val="238"/>
      </rPr>
      <t xml:space="preserve">Csiszolókorong készlet 
</t>
    </r>
    <r>
      <rPr>
        <sz val="11"/>
        <color theme="1"/>
        <rFont val="Times New Roman"/>
        <family val="1"/>
        <charset val="238"/>
      </rPr>
      <t>30 db/készlet</t>
    </r>
  </si>
  <si>
    <r>
      <rPr>
        <b/>
        <sz val="11"/>
        <color theme="1"/>
        <rFont val="Times New Roman"/>
        <family val="1"/>
        <charset val="238"/>
      </rPr>
      <t xml:space="preserve">Lakatos kalapács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
Fej súly: 1000 g</t>
    </r>
  </si>
  <si>
    <r>
      <rPr>
        <b/>
        <sz val="11"/>
        <color theme="1"/>
        <rFont val="Times New Roman"/>
        <family val="1"/>
        <charset val="238"/>
      </rPr>
      <t>Motorkiemelő zsiráf</t>
    </r>
    <r>
      <rPr>
        <sz val="11"/>
        <color theme="1"/>
        <rFont val="Times New Roman"/>
        <family val="1"/>
        <charset val="238"/>
      </rPr>
      <t/>
    </r>
  </si>
  <si>
    <r>
      <rPr>
        <b/>
        <sz val="11"/>
        <color theme="1"/>
        <rFont val="Times New Roman"/>
        <family val="1"/>
        <charset val="238"/>
      </rPr>
      <t>Ollós emelős asztal</t>
    </r>
    <r>
      <rPr>
        <sz val="11"/>
        <color theme="1"/>
        <rFont val="Times New Roman"/>
        <family val="1"/>
        <charset val="238"/>
      </rPr>
      <t/>
    </r>
  </si>
  <si>
    <t>Béka</t>
  </si>
  <si>
    <r>
      <rPr>
        <b/>
        <sz val="11"/>
        <color theme="1"/>
        <rFont val="Times New Roman"/>
        <family val="1"/>
        <charset val="238"/>
      </rPr>
      <t>Pillanatszorító</t>
    </r>
    <r>
      <rPr>
        <sz val="11"/>
        <color theme="1"/>
        <rFont val="Times New Roman"/>
        <family val="1"/>
        <charset val="238"/>
      </rPr>
      <t xml:space="preserve"> 
(500 x 80 mm)</t>
    </r>
  </si>
  <si>
    <r>
      <rPr>
        <b/>
        <sz val="11"/>
        <color theme="1"/>
        <rFont val="Times New Roman"/>
        <family val="1"/>
        <charset val="238"/>
      </rPr>
      <t>Pillanatszorító</t>
    </r>
    <r>
      <rPr>
        <sz val="11"/>
        <color theme="1"/>
        <rFont val="Times New Roman"/>
        <family val="1"/>
        <charset val="238"/>
      </rPr>
      <t xml:space="preserve"> 
(1000 x 120 mm)</t>
    </r>
  </si>
  <si>
    <t>Sarokcsizoló</t>
  </si>
  <si>
    <t xml:space="preserve">Egyenescsiszoló </t>
  </si>
  <si>
    <r>
      <rPr>
        <b/>
        <sz val="11"/>
        <color theme="1"/>
        <rFont val="Times New Roman"/>
        <family val="1"/>
        <charset val="238"/>
      </rPr>
      <t>Pneumatikus szúrófűrész</t>
    </r>
    <r>
      <rPr>
        <sz val="11"/>
        <color theme="1"/>
        <rFont val="Times New Roman"/>
        <family val="1"/>
        <charset val="238"/>
      </rPr>
      <t xml:space="preserve">                                          </t>
    </r>
  </si>
  <si>
    <t>Festékkeverő</t>
  </si>
  <si>
    <t>Polírozógép</t>
  </si>
  <si>
    <t>Excentercsiszoló</t>
  </si>
  <si>
    <r>
      <t>Nagy teherbírású gumi forgó görgős kerekek 
(</t>
    </r>
    <r>
      <rPr>
        <sz val="11"/>
        <color theme="1"/>
        <rFont val="Times New Roman"/>
        <family val="1"/>
        <charset val="238"/>
      </rPr>
      <t>7,5 x 7 x 5 cm,  4 db-os szett)</t>
    </r>
  </si>
  <si>
    <r>
      <rPr>
        <b/>
        <sz val="11"/>
        <color theme="1"/>
        <rFont val="Times New Roman"/>
        <family val="1"/>
        <charset val="238"/>
      </rPr>
      <t>Cserépléc
(</t>
    </r>
    <r>
      <rPr>
        <sz val="11"/>
        <color theme="1"/>
        <rFont val="Times New Roman"/>
        <family val="1"/>
        <charset val="238"/>
      </rPr>
      <t>3 m hosszú)</t>
    </r>
  </si>
  <si>
    <t>Gipszpólya</t>
  </si>
  <si>
    <r>
      <t xml:space="preserve"> Bontóvas</t>
    </r>
    <r>
      <rPr>
        <b/>
        <sz val="11"/>
        <color rgb="FF000000"/>
        <rFont val="Times New Roman"/>
        <family val="1"/>
        <charset val="238"/>
      </rPr>
      <t xml:space="preserve">                                                    </t>
    </r>
    <r>
      <rPr>
        <sz val="11"/>
        <color rgb="FF000000"/>
        <rFont val="Times New Roman"/>
        <family val="1"/>
        <charset val="238"/>
      </rPr>
      <t xml:space="preserve">                        
60 cm </t>
    </r>
  </si>
  <si>
    <t>Tégla őrlemény</t>
  </si>
  <si>
    <r>
      <rPr>
        <b/>
        <sz val="11"/>
        <color theme="1"/>
        <rFont val="Times New Roman"/>
        <family val="1"/>
        <charset val="238"/>
      </rPr>
      <t xml:space="preserve">Tüzelőanyag 
</t>
    </r>
    <r>
      <rPr>
        <sz val="11"/>
        <color theme="1"/>
        <rFont val="Times New Roman"/>
        <family val="1"/>
        <charset val="238"/>
      </rPr>
      <t xml:space="preserve">Kovács koksz </t>
    </r>
  </si>
  <si>
    <t>az MKE/259/2022. számú "Szobrász Tanszék részére szakmai anyag beszerzés"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</si>
</sst>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70" workbookViewId="0">
      <selection activeCell="C76" sqref="C76"/>
    </sheetView>
  </sheetViews>
  <sheetFormatPr defaultColWidth="8.85546875" defaultRowHeight="15.75" x14ac:dyDescent="0.25"/>
  <cols>
    <col min="1" max="1" width="8.85546875" style="5"/>
    <col min="2" max="2" width="39.5703125" style="6" customWidth="1"/>
    <col min="3" max="3" width="37.5703125" style="6" customWidth="1"/>
    <col min="4" max="4" width="18.7109375" style="13" customWidth="1"/>
    <col min="5" max="5" width="13.7109375" style="13" customWidth="1"/>
    <col min="6" max="6" width="18.5703125" style="13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9" ht="15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30" t="s">
        <v>3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29" t="s">
        <v>168</v>
      </c>
      <c r="B3" s="29"/>
      <c r="C3" s="29"/>
      <c r="D3" s="29"/>
      <c r="E3" s="29"/>
      <c r="F3" s="29"/>
      <c r="G3" s="29"/>
      <c r="H3" s="29"/>
      <c r="I3" s="29"/>
    </row>
    <row r="5" spans="1:9" ht="15.75" customHeight="1" x14ac:dyDescent="0.25">
      <c r="A5" s="25" t="s">
        <v>4</v>
      </c>
      <c r="B5" s="25"/>
      <c r="C5" s="26"/>
      <c r="D5" s="27"/>
      <c r="E5" s="27"/>
      <c r="F5" s="27"/>
      <c r="G5" s="27"/>
      <c r="H5" s="27"/>
      <c r="I5" s="28"/>
    </row>
    <row r="6" spans="1:9" ht="15.75" customHeight="1" x14ac:dyDescent="0.25">
      <c r="A6" s="25" t="s">
        <v>5</v>
      </c>
      <c r="B6" s="25"/>
      <c r="C6" s="26"/>
      <c r="D6" s="27"/>
      <c r="E6" s="27"/>
      <c r="F6" s="27"/>
      <c r="G6" s="27"/>
      <c r="H6" s="27"/>
      <c r="I6" s="28"/>
    </row>
    <row r="7" spans="1:9" ht="15.75" customHeight="1" x14ac:dyDescent="0.25">
      <c r="A7" s="25" t="s">
        <v>6</v>
      </c>
      <c r="B7" s="25"/>
      <c r="C7" s="26"/>
      <c r="D7" s="27"/>
      <c r="E7" s="27"/>
      <c r="F7" s="27"/>
      <c r="G7" s="27"/>
      <c r="H7" s="27"/>
      <c r="I7" s="28"/>
    </row>
    <row r="8" spans="1:9" ht="15.75" customHeight="1" x14ac:dyDescent="0.25">
      <c r="A8" s="25" t="s">
        <v>7</v>
      </c>
      <c r="B8" s="25"/>
      <c r="C8" s="26"/>
      <c r="D8" s="27"/>
      <c r="E8" s="27"/>
      <c r="F8" s="27"/>
      <c r="G8" s="27"/>
      <c r="H8" s="27"/>
      <c r="I8" s="28"/>
    </row>
    <row r="9" spans="1:9" ht="15.75" customHeight="1" x14ac:dyDescent="0.25">
      <c r="A9" s="25" t="s">
        <v>8</v>
      </c>
      <c r="B9" s="25"/>
      <c r="C9" s="26"/>
      <c r="D9" s="27"/>
      <c r="E9" s="27"/>
      <c r="F9" s="27"/>
      <c r="G9" s="27"/>
      <c r="H9" s="27"/>
      <c r="I9" s="28"/>
    </row>
    <row r="10" spans="1:9" ht="15.75" customHeight="1" x14ac:dyDescent="0.25">
      <c r="A10" s="25" t="s">
        <v>9</v>
      </c>
      <c r="B10" s="25"/>
      <c r="C10" s="26"/>
      <c r="D10" s="27"/>
      <c r="E10" s="27"/>
      <c r="F10" s="27"/>
      <c r="G10" s="27"/>
      <c r="H10" s="27"/>
      <c r="I10" s="28"/>
    </row>
    <row r="11" spans="1:9" ht="15.75" customHeight="1" x14ac:dyDescent="0.25">
      <c r="A11" s="25" t="s">
        <v>10</v>
      </c>
      <c r="B11" s="25"/>
      <c r="C11" s="26"/>
      <c r="D11" s="27"/>
      <c r="E11" s="27"/>
      <c r="F11" s="27"/>
      <c r="G11" s="27"/>
      <c r="H11" s="27"/>
      <c r="I11" s="28"/>
    </row>
    <row r="12" spans="1:9" ht="15.75" customHeight="1" x14ac:dyDescent="0.25">
      <c r="A12" s="25" t="s">
        <v>11</v>
      </c>
      <c r="B12" s="25"/>
      <c r="C12" s="26"/>
      <c r="D12" s="27"/>
      <c r="E12" s="27"/>
      <c r="F12" s="27"/>
      <c r="G12" s="27"/>
      <c r="H12" s="27"/>
      <c r="I12" s="28"/>
    </row>
    <row r="13" spans="1:9" x14ac:dyDescent="0.25">
      <c r="B13" s="1"/>
      <c r="C13" s="1"/>
      <c r="D13" s="2"/>
      <c r="E13" s="2"/>
      <c r="F13" s="2"/>
      <c r="G13" s="2"/>
      <c r="H13" s="2"/>
      <c r="I13" s="2"/>
    </row>
    <row r="14" spans="1:9" ht="63" x14ac:dyDescent="0.25">
      <c r="A14" s="3" t="s">
        <v>1</v>
      </c>
      <c r="B14" s="3" t="s">
        <v>12</v>
      </c>
      <c r="C14" s="3" t="s">
        <v>16</v>
      </c>
      <c r="D14" s="3" t="s">
        <v>0</v>
      </c>
      <c r="E14" s="3" t="s">
        <v>13</v>
      </c>
      <c r="F14" s="3" t="s">
        <v>40</v>
      </c>
      <c r="G14" s="3" t="s">
        <v>14</v>
      </c>
      <c r="H14" s="4" t="s">
        <v>41</v>
      </c>
      <c r="I14" s="4" t="s">
        <v>15</v>
      </c>
    </row>
    <row r="15" spans="1:9" ht="30" x14ac:dyDescent="0.25">
      <c r="A15" s="9" t="s">
        <v>18</v>
      </c>
      <c r="B15" s="11" t="s">
        <v>147</v>
      </c>
      <c r="C15" s="10"/>
      <c r="D15" s="10">
        <v>2</v>
      </c>
      <c r="E15" s="10" t="s">
        <v>17</v>
      </c>
      <c r="F15" s="8"/>
      <c r="G15" s="7">
        <f t="shared" ref="G15" si="0">F15*D15</f>
        <v>0</v>
      </c>
      <c r="H15" s="7">
        <f t="shared" ref="H15" si="1">F15*1.27</f>
        <v>0</v>
      </c>
      <c r="I15" s="7">
        <f t="shared" ref="I15" si="2">H15*D15</f>
        <v>0</v>
      </c>
    </row>
    <row r="16" spans="1:9" ht="30" x14ac:dyDescent="0.25">
      <c r="A16" s="9" t="s">
        <v>21</v>
      </c>
      <c r="B16" s="11" t="s">
        <v>148</v>
      </c>
      <c r="C16" s="10"/>
      <c r="D16" s="12">
        <v>1</v>
      </c>
      <c r="E16" s="10" t="s">
        <v>17</v>
      </c>
      <c r="F16" s="8"/>
      <c r="G16" s="7">
        <f t="shared" ref="G16:G78" si="3">F16*D16</f>
        <v>0</v>
      </c>
      <c r="H16" s="7">
        <f t="shared" ref="H16:H78" si="4">F16*1.27</f>
        <v>0</v>
      </c>
      <c r="I16" s="7">
        <f t="shared" ref="I16:I78" si="5">H16*D16</f>
        <v>0</v>
      </c>
    </row>
    <row r="17" spans="1:9" x14ac:dyDescent="0.25">
      <c r="A17" s="9" t="s">
        <v>20</v>
      </c>
      <c r="B17" s="17" t="s">
        <v>123</v>
      </c>
      <c r="C17" s="10"/>
      <c r="D17" s="12">
        <v>3</v>
      </c>
      <c r="E17" s="12" t="s">
        <v>116</v>
      </c>
      <c r="F17" s="8"/>
      <c r="G17" s="7">
        <f t="shared" si="3"/>
        <v>0</v>
      </c>
      <c r="H17" s="7">
        <f t="shared" si="4"/>
        <v>0</v>
      </c>
      <c r="I17" s="7">
        <f t="shared" si="5"/>
        <v>0</v>
      </c>
    </row>
    <row r="18" spans="1:9" x14ac:dyDescent="0.25">
      <c r="A18" s="9" t="s">
        <v>19</v>
      </c>
      <c r="B18" s="17" t="s">
        <v>124</v>
      </c>
      <c r="C18" s="10"/>
      <c r="D18" s="12">
        <v>2</v>
      </c>
      <c r="E18" s="12" t="s">
        <v>117</v>
      </c>
      <c r="F18" s="8"/>
      <c r="G18" s="7">
        <f t="shared" si="3"/>
        <v>0</v>
      </c>
      <c r="H18" s="7">
        <f t="shared" si="4"/>
        <v>0</v>
      </c>
      <c r="I18" s="7">
        <f t="shared" si="5"/>
        <v>0</v>
      </c>
    </row>
    <row r="19" spans="1:9" x14ac:dyDescent="0.25">
      <c r="A19" s="9" t="s">
        <v>22</v>
      </c>
      <c r="B19" s="17" t="s">
        <v>125</v>
      </c>
      <c r="C19" s="10"/>
      <c r="D19" s="12">
        <v>3</v>
      </c>
      <c r="E19" s="12" t="s">
        <v>117</v>
      </c>
      <c r="F19" s="8"/>
      <c r="G19" s="7">
        <f t="shared" si="3"/>
        <v>0</v>
      </c>
      <c r="H19" s="7">
        <f t="shared" si="4"/>
        <v>0</v>
      </c>
      <c r="I19" s="7">
        <f t="shared" si="5"/>
        <v>0</v>
      </c>
    </row>
    <row r="20" spans="1:9" x14ac:dyDescent="0.25">
      <c r="A20" s="9" t="s">
        <v>23</v>
      </c>
      <c r="B20" s="17" t="s">
        <v>126</v>
      </c>
      <c r="C20" s="10"/>
      <c r="D20" s="10">
        <v>5</v>
      </c>
      <c r="E20" s="10" t="s">
        <v>117</v>
      </c>
      <c r="F20" s="8"/>
      <c r="G20" s="7">
        <f t="shared" si="3"/>
        <v>0</v>
      </c>
      <c r="H20" s="7">
        <f t="shared" si="4"/>
        <v>0</v>
      </c>
      <c r="I20" s="7">
        <f t="shared" si="5"/>
        <v>0</v>
      </c>
    </row>
    <row r="21" spans="1:9" x14ac:dyDescent="0.25">
      <c r="A21" s="9" t="s">
        <v>24</v>
      </c>
      <c r="B21" s="17" t="s">
        <v>127</v>
      </c>
      <c r="C21" s="10"/>
      <c r="D21" s="12">
        <v>7</v>
      </c>
      <c r="E21" s="11" t="s">
        <v>117</v>
      </c>
      <c r="F21" s="8"/>
      <c r="G21" s="7">
        <f t="shared" si="3"/>
        <v>0</v>
      </c>
      <c r="H21" s="7">
        <f t="shared" si="4"/>
        <v>0</v>
      </c>
      <c r="I21" s="7">
        <f t="shared" si="5"/>
        <v>0</v>
      </c>
    </row>
    <row r="22" spans="1:9" x14ac:dyDescent="0.25">
      <c r="A22" s="9" t="s">
        <v>25</v>
      </c>
      <c r="B22" s="17" t="s">
        <v>128</v>
      </c>
      <c r="C22" s="10"/>
      <c r="D22" s="12">
        <v>3</v>
      </c>
      <c r="E22" s="12" t="s">
        <v>117</v>
      </c>
      <c r="F22" s="8"/>
      <c r="G22" s="7">
        <f t="shared" si="3"/>
        <v>0</v>
      </c>
      <c r="H22" s="7">
        <f t="shared" si="4"/>
        <v>0</v>
      </c>
      <c r="I22" s="7">
        <f t="shared" si="5"/>
        <v>0</v>
      </c>
    </row>
    <row r="23" spans="1:9" x14ac:dyDescent="0.25">
      <c r="A23" s="9" t="s">
        <v>26</v>
      </c>
      <c r="B23" s="17" t="s">
        <v>44</v>
      </c>
      <c r="C23" s="10"/>
      <c r="D23" s="12">
        <v>5</v>
      </c>
      <c r="E23" s="12" t="s">
        <v>117</v>
      </c>
      <c r="F23" s="8"/>
      <c r="G23" s="7">
        <f t="shared" si="3"/>
        <v>0</v>
      </c>
      <c r="H23" s="7">
        <f t="shared" si="4"/>
        <v>0</v>
      </c>
      <c r="I23" s="7">
        <f t="shared" si="5"/>
        <v>0</v>
      </c>
    </row>
    <row r="24" spans="1:9" x14ac:dyDescent="0.25">
      <c r="A24" s="9" t="s">
        <v>27</v>
      </c>
      <c r="B24" s="17" t="s">
        <v>45</v>
      </c>
      <c r="C24" s="10"/>
      <c r="D24" s="12">
        <v>3</v>
      </c>
      <c r="E24" s="12" t="s">
        <v>117</v>
      </c>
      <c r="F24" s="8"/>
      <c r="G24" s="7">
        <f t="shared" si="3"/>
        <v>0</v>
      </c>
      <c r="H24" s="7">
        <f t="shared" si="4"/>
        <v>0</v>
      </c>
      <c r="I24" s="7">
        <f t="shared" si="5"/>
        <v>0</v>
      </c>
    </row>
    <row r="25" spans="1:9" x14ac:dyDescent="0.25">
      <c r="A25" s="9" t="s">
        <v>28</v>
      </c>
      <c r="B25" s="18" t="s">
        <v>129</v>
      </c>
      <c r="C25" s="10"/>
      <c r="D25" s="22">
        <v>2</v>
      </c>
      <c r="E25" s="22" t="s">
        <v>117</v>
      </c>
      <c r="F25" s="8"/>
      <c r="G25" s="7">
        <f t="shared" si="3"/>
        <v>0</v>
      </c>
      <c r="H25" s="7">
        <f t="shared" si="4"/>
        <v>0</v>
      </c>
      <c r="I25" s="7">
        <f t="shared" si="5"/>
        <v>0</v>
      </c>
    </row>
    <row r="26" spans="1:9" x14ac:dyDescent="0.25">
      <c r="A26" s="9" t="s">
        <v>29</v>
      </c>
      <c r="B26" s="19" t="s">
        <v>130</v>
      </c>
      <c r="C26" s="10"/>
      <c r="D26" s="22">
        <v>2</v>
      </c>
      <c r="E26" s="22" t="s">
        <v>117</v>
      </c>
      <c r="F26" s="8"/>
      <c r="G26" s="7">
        <f t="shared" si="3"/>
        <v>0</v>
      </c>
      <c r="H26" s="7">
        <f t="shared" si="4"/>
        <v>0</v>
      </c>
      <c r="I26" s="7">
        <f t="shared" si="5"/>
        <v>0</v>
      </c>
    </row>
    <row r="27" spans="1:9" x14ac:dyDescent="0.25">
      <c r="A27" s="9" t="s">
        <v>30</v>
      </c>
      <c r="B27" s="20" t="s">
        <v>131</v>
      </c>
      <c r="C27" s="12"/>
      <c r="D27" s="22">
        <v>4</v>
      </c>
      <c r="E27" s="22" t="s">
        <v>117</v>
      </c>
      <c r="F27" s="8"/>
      <c r="G27" s="7">
        <f t="shared" si="3"/>
        <v>0</v>
      </c>
      <c r="H27" s="7">
        <f t="shared" si="4"/>
        <v>0</v>
      </c>
      <c r="I27" s="7">
        <f t="shared" si="5"/>
        <v>0</v>
      </c>
    </row>
    <row r="28" spans="1:9" x14ac:dyDescent="0.25">
      <c r="A28" s="9" t="s">
        <v>49</v>
      </c>
      <c r="B28" s="20" t="s">
        <v>132</v>
      </c>
      <c r="C28" s="12"/>
      <c r="D28" s="22">
        <v>2</v>
      </c>
      <c r="E28" s="22" t="s">
        <v>117</v>
      </c>
      <c r="F28" s="8"/>
      <c r="G28" s="7">
        <f t="shared" si="3"/>
        <v>0</v>
      </c>
      <c r="H28" s="7">
        <f t="shared" si="4"/>
        <v>0</v>
      </c>
      <c r="I28" s="7">
        <f t="shared" si="5"/>
        <v>0</v>
      </c>
    </row>
    <row r="29" spans="1:9" ht="59.25" x14ac:dyDescent="0.25">
      <c r="A29" s="9" t="s">
        <v>50</v>
      </c>
      <c r="B29" s="21" t="s">
        <v>133</v>
      </c>
      <c r="C29" s="12"/>
      <c r="D29" s="22">
        <v>3</v>
      </c>
      <c r="E29" s="22" t="s">
        <v>117</v>
      </c>
      <c r="F29" s="8"/>
      <c r="G29" s="7">
        <f t="shared" si="3"/>
        <v>0</v>
      </c>
      <c r="H29" s="7">
        <f t="shared" si="4"/>
        <v>0</v>
      </c>
      <c r="I29" s="7">
        <f t="shared" si="5"/>
        <v>0</v>
      </c>
    </row>
    <row r="30" spans="1:9" x14ac:dyDescent="0.25">
      <c r="A30" s="9" t="s">
        <v>51</v>
      </c>
      <c r="B30" s="18" t="s">
        <v>134</v>
      </c>
      <c r="C30" s="12"/>
      <c r="D30" s="23">
        <v>10</v>
      </c>
      <c r="E30" s="23" t="s">
        <v>117</v>
      </c>
      <c r="F30" s="8"/>
      <c r="G30" s="7">
        <f t="shared" si="3"/>
        <v>0</v>
      </c>
      <c r="H30" s="7">
        <f t="shared" si="4"/>
        <v>0</v>
      </c>
      <c r="I30" s="7">
        <f t="shared" si="5"/>
        <v>0</v>
      </c>
    </row>
    <row r="31" spans="1:9" x14ac:dyDescent="0.25">
      <c r="A31" s="9" t="s">
        <v>52</v>
      </c>
      <c r="B31" s="20" t="s">
        <v>135</v>
      </c>
      <c r="C31" s="12"/>
      <c r="D31" s="23">
        <v>20</v>
      </c>
      <c r="E31" s="23" t="s">
        <v>117</v>
      </c>
      <c r="F31" s="8"/>
      <c r="G31" s="7">
        <f t="shared" si="3"/>
        <v>0</v>
      </c>
      <c r="H31" s="7">
        <f t="shared" si="4"/>
        <v>0</v>
      </c>
      <c r="I31" s="7">
        <f t="shared" si="5"/>
        <v>0</v>
      </c>
    </row>
    <row r="32" spans="1:9" x14ac:dyDescent="0.25">
      <c r="A32" s="9" t="s">
        <v>53</v>
      </c>
      <c r="B32" s="18" t="s">
        <v>136</v>
      </c>
      <c r="C32" s="12"/>
      <c r="D32" s="22">
        <v>3</v>
      </c>
      <c r="E32" s="22" t="s">
        <v>117</v>
      </c>
      <c r="F32" s="8"/>
      <c r="G32" s="7">
        <f t="shared" si="3"/>
        <v>0</v>
      </c>
      <c r="H32" s="7">
        <f t="shared" si="4"/>
        <v>0</v>
      </c>
      <c r="I32" s="7">
        <f t="shared" si="5"/>
        <v>0</v>
      </c>
    </row>
    <row r="33" spans="1:9" ht="29.25" x14ac:dyDescent="0.25">
      <c r="A33" s="9" t="s">
        <v>54</v>
      </c>
      <c r="B33" s="18" t="s">
        <v>137</v>
      </c>
      <c r="C33" s="12"/>
      <c r="D33" s="22">
        <v>30</v>
      </c>
      <c r="E33" s="22" t="s">
        <v>117</v>
      </c>
      <c r="F33" s="8"/>
      <c r="G33" s="7">
        <f t="shared" si="3"/>
        <v>0</v>
      </c>
      <c r="H33" s="7">
        <f t="shared" si="4"/>
        <v>0</v>
      </c>
      <c r="I33" s="7">
        <f t="shared" si="5"/>
        <v>0</v>
      </c>
    </row>
    <row r="34" spans="1:9" x14ac:dyDescent="0.25">
      <c r="A34" s="9" t="s">
        <v>55</v>
      </c>
      <c r="B34" s="18" t="s">
        <v>46</v>
      </c>
      <c r="C34" s="12"/>
      <c r="D34" s="22">
        <v>5</v>
      </c>
      <c r="E34" s="22" t="s">
        <v>31</v>
      </c>
      <c r="F34" s="8"/>
      <c r="G34" s="7">
        <f t="shared" si="3"/>
        <v>0</v>
      </c>
      <c r="H34" s="7">
        <f t="shared" si="4"/>
        <v>0</v>
      </c>
      <c r="I34" s="7">
        <f t="shared" si="5"/>
        <v>0</v>
      </c>
    </row>
    <row r="35" spans="1:9" ht="29.25" x14ac:dyDescent="0.25">
      <c r="A35" s="9" t="s">
        <v>56</v>
      </c>
      <c r="B35" s="19" t="s">
        <v>138</v>
      </c>
      <c r="C35" s="12"/>
      <c r="D35" s="22">
        <v>4</v>
      </c>
      <c r="E35" s="22" t="s">
        <v>117</v>
      </c>
      <c r="F35" s="8"/>
      <c r="G35" s="7">
        <f t="shared" si="3"/>
        <v>0</v>
      </c>
      <c r="H35" s="7">
        <f t="shared" si="4"/>
        <v>0</v>
      </c>
      <c r="I35" s="7">
        <f t="shared" si="5"/>
        <v>0</v>
      </c>
    </row>
    <row r="36" spans="1:9" x14ac:dyDescent="0.25">
      <c r="A36" s="9" t="s">
        <v>57</v>
      </c>
      <c r="B36" s="18" t="s">
        <v>47</v>
      </c>
      <c r="C36" s="12"/>
      <c r="D36" s="22">
        <v>5</v>
      </c>
      <c r="E36" s="22" t="s">
        <v>117</v>
      </c>
      <c r="F36" s="8"/>
      <c r="G36" s="7">
        <f t="shared" si="3"/>
        <v>0</v>
      </c>
      <c r="H36" s="7">
        <f t="shared" si="4"/>
        <v>0</v>
      </c>
      <c r="I36" s="7">
        <f t="shared" si="5"/>
        <v>0</v>
      </c>
    </row>
    <row r="37" spans="1:9" ht="30" x14ac:dyDescent="0.25">
      <c r="A37" s="9" t="s">
        <v>58</v>
      </c>
      <c r="B37" s="19" t="s">
        <v>101</v>
      </c>
      <c r="C37" s="12"/>
      <c r="D37" s="22">
        <v>4</v>
      </c>
      <c r="E37" s="22" t="s">
        <v>117</v>
      </c>
      <c r="F37" s="8"/>
      <c r="G37" s="7">
        <f t="shared" si="3"/>
        <v>0</v>
      </c>
      <c r="H37" s="7">
        <f t="shared" si="4"/>
        <v>0</v>
      </c>
      <c r="I37" s="7">
        <f t="shared" si="5"/>
        <v>0</v>
      </c>
    </row>
    <row r="38" spans="1:9" ht="30" x14ac:dyDescent="0.25">
      <c r="A38" s="9" t="s">
        <v>59</v>
      </c>
      <c r="B38" s="19" t="s">
        <v>102</v>
      </c>
      <c r="C38" s="12"/>
      <c r="D38" s="22">
        <v>4</v>
      </c>
      <c r="E38" s="22" t="s">
        <v>117</v>
      </c>
      <c r="F38" s="8"/>
      <c r="G38" s="7">
        <f t="shared" si="3"/>
        <v>0</v>
      </c>
      <c r="H38" s="7">
        <f t="shared" si="4"/>
        <v>0</v>
      </c>
      <c r="I38" s="7">
        <f t="shared" si="5"/>
        <v>0</v>
      </c>
    </row>
    <row r="39" spans="1:9" ht="29.25" x14ac:dyDescent="0.25">
      <c r="A39" s="9" t="s">
        <v>60</v>
      </c>
      <c r="B39" s="19" t="s">
        <v>103</v>
      </c>
      <c r="C39" s="12"/>
      <c r="D39" s="22">
        <v>2</v>
      </c>
      <c r="E39" s="22" t="s">
        <v>117</v>
      </c>
      <c r="F39" s="8"/>
      <c r="G39" s="7">
        <f t="shared" si="3"/>
        <v>0</v>
      </c>
      <c r="H39" s="7">
        <f t="shared" si="4"/>
        <v>0</v>
      </c>
      <c r="I39" s="7">
        <f t="shared" si="5"/>
        <v>0</v>
      </c>
    </row>
    <row r="40" spans="1:9" ht="28.5" x14ac:dyDescent="0.25">
      <c r="A40" s="9" t="s">
        <v>61</v>
      </c>
      <c r="B40" s="18" t="s">
        <v>139</v>
      </c>
      <c r="C40" s="12"/>
      <c r="D40" s="22">
        <v>1</v>
      </c>
      <c r="E40" s="22" t="s">
        <v>117</v>
      </c>
      <c r="F40" s="8"/>
      <c r="G40" s="7">
        <f t="shared" si="3"/>
        <v>0</v>
      </c>
      <c r="H40" s="7">
        <f t="shared" si="4"/>
        <v>0</v>
      </c>
      <c r="I40" s="7">
        <f t="shared" si="5"/>
        <v>0</v>
      </c>
    </row>
    <row r="41" spans="1:9" x14ac:dyDescent="0.25">
      <c r="A41" s="9" t="s">
        <v>62</v>
      </c>
      <c r="B41" s="19" t="s">
        <v>140</v>
      </c>
      <c r="C41" s="12"/>
      <c r="D41" s="22">
        <v>2</v>
      </c>
      <c r="E41" s="22" t="s">
        <v>117</v>
      </c>
      <c r="F41" s="8"/>
      <c r="G41" s="7">
        <f t="shared" si="3"/>
        <v>0</v>
      </c>
      <c r="H41" s="7">
        <f t="shared" si="4"/>
        <v>0</v>
      </c>
      <c r="I41" s="7">
        <f t="shared" si="5"/>
        <v>0</v>
      </c>
    </row>
    <row r="42" spans="1:9" x14ac:dyDescent="0.25">
      <c r="A42" s="9" t="s">
        <v>63</v>
      </c>
      <c r="B42" s="18" t="s">
        <v>141</v>
      </c>
      <c r="C42" s="10"/>
      <c r="D42" s="22">
        <v>1</v>
      </c>
      <c r="E42" s="22" t="s">
        <v>117</v>
      </c>
      <c r="F42" s="8"/>
      <c r="G42" s="7">
        <f t="shared" si="3"/>
        <v>0</v>
      </c>
      <c r="H42" s="7">
        <f t="shared" si="4"/>
        <v>0</v>
      </c>
      <c r="I42" s="7">
        <f t="shared" si="5"/>
        <v>0</v>
      </c>
    </row>
    <row r="43" spans="1:9" ht="30" x14ac:dyDescent="0.25">
      <c r="A43" s="9" t="s">
        <v>64</v>
      </c>
      <c r="B43" s="19" t="s">
        <v>142</v>
      </c>
      <c r="C43" s="10"/>
      <c r="D43" s="22">
        <v>20</v>
      </c>
      <c r="E43" s="22" t="s">
        <v>117</v>
      </c>
      <c r="F43" s="8"/>
      <c r="G43" s="7">
        <f t="shared" si="3"/>
        <v>0</v>
      </c>
      <c r="H43" s="7">
        <f t="shared" si="4"/>
        <v>0</v>
      </c>
      <c r="I43" s="7">
        <f t="shared" si="5"/>
        <v>0</v>
      </c>
    </row>
    <row r="44" spans="1:9" ht="30" x14ac:dyDescent="0.25">
      <c r="A44" s="9" t="s">
        <v>65</v>
      </c>
      <c r="B44" s="19" t="s">
        <v>143</v>
      </c>
      <c r="C44" s="10"/>
      <c r="D44" s="22">
        <v>10</v>
      </c>
      <c r="E44" s="22" t="s">
        <v>117</v>
      </c>
      <c r="F44" s="8"/>
      <c r="G44" s="7">
        <f t="shared" si="3"/>
        <v>0</v>
      </c>
      <c r="H44" s="7">
        <f t="shared" si="4"/>
        <v>0</v>
      </c>
      <c r="I44" s="7">
        <f t="shared" si="5"/>
        <v>0</v>
      </c>
    </row>
    <row r="45" spans="1:9" ht="30" x14ac:dyDescent="0.25">
      <c r="A45" s="9" t="s">
        <v>66</v>
      </c>
      <c r="B45" s="19" t="s">
        <v>144</v>
      </c>
      <c r="C45" s="10"/>
      <c r="D45" s="22">
        <v>10</v>
      </c>
      <c r="E45" s="22" t="s">
        <v>117</v>
      </c>
      <c r="F45" s="8"/>
      <c r="G45" s="7">
        <f t="shared" si="3"/>
        <v>0</v>
      </c>
      <c r="H45" s="7">
        <f t="shared" si="4"/>
        <v>0</v>
      </c>
      <c r="I45" s="7">
        <f t="shared" si="5"/>
        <v>0</v>
      </c>
    </row>
    <row r="46" spans="1:9" ht="30" x14ac:dyDescent="0.25">
      <c r="A46" s="9" t="s">
        <v>67</v>
      </c>
      <c r="B46" s="19" t="s">
        <v>145</v>
      </c>
      <c r="C46" s="10"/>
      <c r="D46" s="22">
        <v>10</v>
      </c>
      <c r="E46" s="22" t="s">
        <v>118</v>
      </c>
      <c r="F46" s="8"/>
      <c r="G46" s="7">
        <f t="shared" si="3"/>
        <v>0</v>
      </c>
      <c r="H46" s="7">
        <f t="shared" si="4"/>
        <v>0</v>
      </c>
      <c r="I46" s="7">
        <f t="shared" si="5"/>
        <v>0</v>
      </c>
    </row>
    <row r="47" spans="1:9" ht="30" x14ac:dyDescent="0.25">
      <c r="A47" s="9" t="s">
        <v>68</v>
      </c>
      <c r="B47" s="19" t="s">
        <v>104</v>
      </c>
      <c r="C47" s="10"/>
      <c r="D47" s="22">
        <v>3</v>
      </c>
      <c r="E47" s="22" t="s">
        <v>117</v>
      </c>
      <c r="F47" s="8"/>
      <c r="G47" s="7">
        <f t="shared" si="3"/>
        <v>0</v>
      </c>
      <c r="H47" s="7">
        <f t="shared" si="4"/>
        <v>0</v>
      </c>
      <c r="I47" s="7">
        <f t="shared" si="5"/>
        <v>0</v>
      </c>
    </row>
    <row r="48" spans="1:9" ht="29.25" x14ac:dyDescent="0.25">
      <c r="A48" s="9" t="s">
        <v>69</v>
      </c>
      <c r="B48" s="19" t="s">
        <v>146</v>
      </c>
      <c r="C48" s="10"/>
      <c r="D48" s="22">
        <v>5</v>
      </c>
      <c r="E48" s="22" t="s">
        <v>117</v>
      </c>
      <c r="F48" s="8"/>
      <c r="G48" s="7">
        <f t="shared" si="3"/>
        <v>0</v>
      </c>
      <c r="H48" s="7">
        <f t="shared" si="4"/>
        <v>0</v>
      </c>
      <c r="I48" s="7">
        <f t="shared" si="5"/>
        <v>0</v>
      </c>
    </row>
    <row r="49" spans="1:9" ht="29.25" x14ac:dyDescent="0.25">
      <c r="A49" s="9" t="s">
        <v>70</v>
      </c>
      <c r="B49" s="19" t="s">
        <v>149</v>
      </c>
      <c r="C49" s="10"/>
      <c r="D49" s="22">
        <v>10</v>
      </c>
      <c r="E49" s="22" t="s">
        <v>119</v>
      </c>
      <c r="F49" s="8"/>
      <c r="G49" s="7">
        <f t="shared" si="3"/>
        <v>0</v>
      </c>
      <c r="H49" s="7">
        <f t="shared" si="4"/>
        <v>0</v>
      </c>
      <c r="I49" s="7">
        <f t="shared" si="5"/>
        <v>0</v>
      </c>
    </row>
    <row r="50" spans="1:9" ht="30" x14ac:dyDescent="0.25">
      <c r="A50" s="9" t="s">
        <v>71</v>
      </c>
      <c r="B50" s="19" t="s">
        <v>150</v>
      </c>
      <c r="C50" s="10"/>
      <c r="D50" s="22">
        <v>2</v>
      </c>
      <c r="E50" s="22" t="s">
        <v>117</v>
      </c>
      <c r="F50" s="8"/>
      <c r="G50" s="7">
        <f t="shared" si="3"/>
        <v>0</v>
      </c>
      <c r="H50" s="7">
        <f t="shared" si="4"/>
        <v>0</v>
      </c>
      <c r="I50" s="7">
        <f t="shared" si="5"/>
        <v>0</v>
      </c>
    </row>
    <row r="51" spans="1:9" x14ac:dyDescent="0.25">
      <c r="A51" s="9" t="s">
        <v>72</v>
      </c>
      <c r="B51" s="19" t="s">
        <v>151</v>
      </c>
      <c r="C51" s="10"/>
      <c r="D51" s="22">
        <v>1</v>
      </c>
      <c r="E51" s="22" t="s">
        <v>117</v>
      </c>
      <c r="F51" s="8"/>
      <c r="G51" s="7">
        <f t="shared" si="3"/>
        <v>0</v>
      </c>
      <c r="H51" s="7">
        <f t="shared" si="4"/>
        <v>0</v>
      </c>
      <c r="I51" s="7">
        <f t="shared" si="5"/>
        <v>0</v>
      </c>
    </row>
    <row r="52" spans="1:9" x14ac:dyDescent="0.25">
      <c r="A52" s="9" t="s">
        <v>73</v>
      </c>
      <c r="B52" s="19" t="s">
        <v>152</v>
      </c>
      <c r="C52" s="10"/>
      <c r="D52" s="22">
        <v>1</v>
      </c>
      <c r="E52" s="22" t="s">
        <v>117</v>
      </c>
      <c r="F52" s="8"/>
      <c r="G52" s="7">
        <f t="shared" si="3"/>
        <v>0</v>
      </c>
      <c r="H52" s="7">
        <f t="shared" si="4"/>
        <v>0</v>
      </c>
      <c r="I52" s="7">
        <f t="shared" si="5"/>
        <v>0</v>
      </c>
    </row>
    <row r="53" spans="1:9" x14ac:dyDescent="0.25">
      <c r="A53" s="9" t="s">
        <v>74</v>
      </c>
      <c r="B53" s="18" t="s">
        <v>153</v>
      </c>
      <c r="C53" s="10"/>
      <c r="D53" s="22">
        <v>1</v>
      </c>
      <c r="E53" s="22" t="s">
        <v>117</v>
      </c>
      <c r="F53" s="8"/>
      <c r="G53" s="7">
        <f t="shared" si="3"/>
        <v>0</v>
      </c>
      <c r="H53" s="7">
        <f t="shared" si="4"/>
        <v>0</v>
      </c>
      <c r="I53" s="7">
        <f t="shared" si="5"/>
        <v>0</v>
      </c>
    </row>
    <row r="54" spans="1:9" ht="30" x14ac:dyDescent="0.25">
      <c r="A54" s="9" t="s">
        <v>75</v>
      </c>
      <c r="B54" s="19" t="s">
        <v>154</v>
      </c>
      <c r="C54" s="10"/>
      <c r="D54" s="22">
        <v>24</v>
      </c>
      <c r="E54" s="22" t="s">
        <v>117</v>
      </c>
      <c r="F54" s="8"/>
      <c r="G54" s="7">
        <f t="shared" si="3"/>
        <v>0</v>
      </c>
      <c r="H54" s="7">
        <f t="shared" si="4"/>
        <v>0</v>
      </c>
      <c r="I54" s="7">
        <f t="shared" si="5"/>
        <v>0</v>
      </c>
    </row>
    <row r="55" spans="1:9" ht="30" x14ac:dyDescent="0.25">
      <c r="A55" s="9" t="s">
        <v>76</v>
      </c>
      <c r="B55" s="19" t="s">
        <v>155</v>
      </c>
      <c r="C55" s="10"/>
      <c r="D55" s="22">
        <v>8</v>
      </c>
      <c r="E55" s="22" t="s">
        <v>117</v>
      </c>
      <c r="F55" s="8"/>
      <c r="G55" s="7">
        <f t="shared" si="3"/>
        <v>0</v>
      </c>
      <c r="H55" s="7">
        <f t="shared" si="4"/>
        <v>0</v>
      </c>
      <c r="I55" s="7">
        <f t="shared" si="5"/>
        <v>0</v>
      </c>
    </row>
    <row r="56" spans="1:9" x14ac:dyDescent="0.25">
      <c r="A56" s="9" t="s">
        <v>77</v>
      </c>
      <c r="B56" s="18" t="s">
        <v>156</v>
      </c>
      <c r="C56" s="10"/>
      <c r="D56" s="22">
        <v>1</v>
      </c>
      <c r="E56" s="22" t="s">
        <v>117</v>
      </c>
      <c r="F56" s="8"/>
      <c r="G56" s="7">
        <f t="shared" si="3"/>
        <v>0</v>
      </c>
      <c r="H56" s="7">
        <f t="shared" si="4"/>
        <v>0</v>
      </c>
      <c r="I56" s="7">
        <f t="shared" si="5"/>
        <v>0</v>
      </c>
    </row>
    <row r="57" spans="1:9" x14ac:dyDescent="0.25">
      <c r="A57" s="9" t="s">
        <v>78</v>
      </c>
      <c r="B57" s="18" t="s">
        <v>157</v>
      </c>
      <c r="C57" s="10"/>
      <c r="D57" s="22">
        <v>1</v>
      </c>
      <c r="E57" s="22" t="s">
        <v>117</v>
      </c>
      <c r="F57" s="8"/>
      <c r="G57" s="7">
        <f t="shared" si="3"/>
        <v>0</v>
      </c>
      <c r="H57" s="7">
        <f t="shared" si="4"/>
        <v>0</v>
      </c>
      <c r="I57" s="7">
        <f t="shared" si="5"/>
        <v>0</v>
      </c>
    </row>
    <row r="58" spans="1:9" x14ac:dyDescent="0.25">
      <c r="A58" s="9" t="s">
        <v>79</v>
      </c>
      <c r="B58" s="19" t="s">
        <v>158</v>
      </c>
      <c r="C58" s="10"/>
      <c r="D58" s="22">
        <v>1</v>
      </c>
      <c r="E58" s="22" t="s">
        <v>117</v>
      </c>
      <c r="F58" s="8"/>
      <c r="G58" s="7">
        <f t="shared" si="3"/>
        <v>0</v>
      </c>
      <c r="H58" s="7">
        <f t="shared" si="4"/>
        <v>0</v>
      </c>
      <c r="I58" s="7">
        <f t="shared" si="5"/>
        <v>0</v>
      </c>
    </row>
    <row r="59" spans="1:9" x14ac:dyDescent="0.25">
      <c r="A59" s="9" t="s">
        <v>80</v>
      </c>
      <c r="B59" s="18" t="s">
        <v>159</v>
      </c>
      <c r="C59" s="10"/>
      <c r="D59" s="22">
        <v>1</v>
      </c>
      <c r="E59" s="22" t="s">
        <v>117</v>
      </c>
      <c r="F59" s="8"/>
      <c r="G59" s="7">
        <f t="shared" si="3"/>
        <v>0</v>
      </c>
      <c r="H59" s="7">
        <f t="shared" si="4"/>
        <v>0</v>
      </c>
      <c r="I59" s="7">
        <f t="shared" si="5"/>
        <v>0</v>
      </c>
    </row>
    <row r="60" spans="1:9" x14ac:dyDescent="0.25">
      <c r="A60" s="9" t="s">
        <v>81</v>
      </c>
      <c r="B60" s="18" t="s">
        <v>160</v>
      </c>
      <c r="C60" s="10"/>
      <c r="D60" s="22">
        <v>1</v>
      </c>
      <c r="E60" s="22" t="s">
        <v>117</v>
      </c>
      <c r="F60" s="8"/>
      <c r="G60" s="7">
        <f t="shared" si="3"/>
        <v>0</v>
      </c>
      <c r="H60" s="7">
        <f t="shared" si="4"/>
        <v>0</v>
      </c>
      <c r="I60" s="7">
        <f t="shared" si="5"/>
        <v>0</v>
      </c>
    </row>
    <row r="61" spans="1:9" x14ac:dyDescent="0.25">
      <c r="A61" s="9" t="s">
        <v>82</v>
      </c>
      <c r="B61" s="18" t="s">
        <v>161</v>
      </c>
      <c r="C61" s="10"/>
      <c r="D61" s="22">
        <v>1</v>
      </c>
      <c r="E61" s="22" t="s">
        <v>117</v>
      </c>
      <c r="F61" s="8"/>
      <c r="G61" s="7">
        <f t="shared" si="3"/>
        <v>0</v>
      </c>
      <c r="H61" s="7">
        <f t="shared" si="4"/>
        <v>0</v>
      </c>
      <c r="I61" s="7">
        <f t="shared" si="5"/>
        <v>0</v>
      </c>
    </row>
    <row r="62" spans="1:9" ht="29.25" x14ac:dyDescent="0.25">
      <c r="A62" s="9" t="s">
        <v>83</v>
      </c>
      <c r="B62" s="19" t="s">
        <v>105</v>
      </c>
      <c r="C62" s="10"/>
      <c r="D62" s="22">
        <v>1</v>
      </c>
      <c r="E62" s="22" t="s">
        <v>117</v>
      </c>
      <c r="F62" s="8"/>
      <c r="G62" s="7">
        <f t="shared" si="3"/>
        <v>0</v>
      </c>
      <c r="H62" s="7">
        <f t="shared" si="4"/>
        <v>0</v>
      </c>
      <c r="I62" s="7">
        <f t="shared" si="5"/>
        <v>0</v>
      </c>
    </row>
    <row r="63" spans="1:9" ht="43.5" x14ac:dyDescent="0.25">
      <c r="A63" s="9" t="s">
        <v>84</v>
      </c>
      <c r="B63" s="18" t="s">
        <v>162</v>
      </c>
      <c r="C63" s="10"/>
      <c r="D63" s="22">
        <v>4</v>
      </c>
      <c r="E63" s="22" t="s">
        <v>120</v>
      </c>
      <c r="F63" s="8"/>
      <c r="G63" s="7">
        <f t="shared" si="3"/>
        <v>0</v>
      </c>
      <c r="H63" s="7">
        <f t="shared" si="4"/>
        <v>0</v>
      </c>
      <c r="I63" s="7">
        <f t="shared" si="5"/>
        <v>0</v>
      </c>
    </row>
    <row r="64" spans="1:9" ht="29.25" x14ac:dyDescent="0.25">
      <c r="A64" s="9" t="s">
        <v>85</v>
      </c>
      <c r="B64" s="19" t="s">
        <v>106</v>
      </c>
      <c r="C64" s="10"/>
      <c r="D64" s="22">
        <v>3</v>
      </c>
      <c r="E64" s="22" t="s">
        <v>117</v>
      </c>
      <c r="F64" s="8"/>
      <c r="G64" s="7">
        <f t="shared" si="3"/>
        <v>0</v>
      </c>
      <c r="H64" s="7">
        <f t="shared" si="4"/>
        <v>0</v>
      </c>
      <c r="I64" s="7">
        <f t="shared" si="5"/>
        <v>0</v>
      </c>
    </row>
    <row r="65" spans="1:9" ht="29.25" x14ac:dyDescent="0.25">
      <c r="A65" s="9" t="s">
        <v>86</v>
      </c>
      <c r="B65" s="19" t="s">
        <v>163</v>
      </c>
      <c r="C65" s="23"/>
      <c r="D65" s="22">
        <v>100</v>
      </c>
      <c r="E65" s="22" t="s">
        <v>121</v>
      </c>
      <c r="F65" s="8"/>
      <c r="G65" s="7">
        <f t="shared" si="3"/>
        <v>0</v>
      </c>
      <c r="H65" s="7">
        <f t="shared" si="4"/>
        <v>0</v>
      </c>
      <c r="I65" s="7">
        <f t="shared" si="5"/>
        <v>0</v>
      </c>
    </row>
    <row r="66" spans="1:9" x14ac:dyDescent="0.25">
      <c r="A66" s="9" t="s">
        <v>87</v>
      </c>
      <c r="B66" s="18" t="s">
        <v>164</v>
      </c>
      <c r="C66" s="10"/>
      <c r="D66" s="22">
        <v>30</v>
      </c>
      <c r="E66" s="22" t="s">
        <v>120</v>
      </c>
      <c r="F66" s="8"/>
      <c r="G66" s="7">
        <f t="shared" si="3"/>
        <v>0</v>
      </c>
      <c r="H66" s="7">
        <f t="shared" si="4"/>
        <v>0</v>
      </c>
      <c r="I66" s="7">
        <f t="shared" si="5"/>
        <v>0</v>
      </c>
    </row>
    <row r="67" spans="1:9" ht="30" x14ac:dyDescent="0.25">
      <c r="A67" s="9" t="s">
        <v>88</v>
      </c>
      <c r="B67" s="20" t="s">
        <v>107</v>
      </c>
      <c r="C67" s="10"/>
      <c r="D67" s="22">
        <v>1</v>
      </c>
      <c r="E67" s="22" t="s">
        <v>17</v>
      </c>
      <c r="F67" s="8"/>
      <c r="G67" s="7">
        <f t="shared" si="3"/>
        <v>0</v>
      </c>
      <c r="H67" s="7">
        <f t="shared" si="4"/>
        <v>0</v>
      </c>
      <c r="I67" s="7">
        <f t="shared" si="5"/>
        <v>0</v>
      </c>
    </row>
    <row r="68" spans="1:9" ht="30" x14ac:dyDescent="0.25">
      <c r="A68" s="9" t="s">
        <v>89</v>
      </c>
      <c r="B68" s="20" t="s">
        <v>108</v>
      </c>
      <c r="C68" s="10"/>
      <c r="D68" s="22">
        <v>3</v>
      </c>
      <c r="E68" s="22" t="s">
        <v>17</v>
      </c>
      <c r="F68" s="8"/>
      <c r="G68" s="7">
        <f t="shared" si="3"/>
        <v>0</v>
      </c>
      <c r="H68" s="7">
        <f t="shared" si="4"/>
        <v>0</v>
      </c>
      <c r="I68" s="7">
        <f t="shared" si="5"/>
        <v>0</v>
      </c>
    </row>
    <row r="69" spans="1:9" ht="30" x14ac:dyDescent="0.25">
      <c r="A69" s="9" t="s">
        <v>90</v>
      </c>
      <c r="B69" s="20" t="s">
        <v>109</v>
      </c>
      <c r="C69" s="10"/>
      <c r="D69" s="22">
        <v>1</v>
      </c>
      <c r="E69" s="22" t="s">
        <v>17</v>
      </c>
      <c r="F69" s="8"/>
      <c r="G69" s="7">
        <f t="shared" si="3"/>
        <v>0</v>
      </c>
      <c r="H69" s="7">
        <f t="shared" si="4"/>
        <v>0</v>
      </c>
      <c r="I69" s="7">
        <f t="shared" si="5"/>
        <v>0</v>
      </c>
    </row>
    <row r="70" spans="1:9" x14ac:dyDescent="0.25">
      <c r="A70" s="9" t="s">
        <v>91</v>
      </c>
      <c r="B70" s="20" t="s">
        <v>48</v>
      </c>
      <c r="C70" s="10"/>
      <c r="D70" s="22">
        <v>1</v>
      </c>
      <c r="E70" s="22" t="s">
        <v>17</v>
      </c>
      <c r="F70" s="8"/>
      <c r="G70" s="7">
        <f t="shared" si="3"/>
        <v>0</v>
      </c>
      <c r="H70" s="7">
        <f t="shared" si="4"/>
        <v>0</v>
      </c>
      <c r="I70" s="7">
        <f t="shared" si="5"/>
        <v>0</v>
      </c>
    </row>
    <row r="71" spans="1:9" ht="30" x14ac:dyDescent="0.25">
      <c r="A71" s="9" t="s">
        <v>92</v>
      </c>
      <c r="B71" s="20" t="s">
        <v>110</v>
      </c>
      <c r="C71" s="10"/>
      <c r="D71" s="22">
        <v>1</v>
      </c>
      <c r="E71" s="22" t="s">
        <v>17</v>
      </c>
      <c r="F71" s="8"/>
      <c r="G71" s="7">
        <f t="shared" si="3"/>
        <v>0</v>
      </c>
      <c r="H71" s="7">
        <f t="shared" si="4"/>
        <v>0</v>
      </c>
      <c r="I71" s="7">
        <f t="shared" si="5"/>
        <v>0</v>
      </c>
    </row>
    <row r="72" spans="1:9" ht="30" x14ac:dyDescent="0.25">
      <c r="A72" s="9" t="s">
        <v>93</v>
      </c>
      <c r="B72" s="20" t="s">
        <v>111</v>
      </c>
      <c r="C72" s="10"/>
      <c r="D72" s="22">
        <v>3</v>
      </c>
      <c r="E72" s="22" t="s">
        <v>17</v>
      </c>
      <c r="F72" s="8"/>
      <c r="G72" s="7">
        <f t="shared" si="3"/>
        <v>0</v>
      </c>
      <c r="H72" s="7">
        <f t="shared" si="4"/>
        <v>0</v>
      </c>
      <c r="I72" s="7">
        <f t="shared" si="5"/>
        <v>0</v>
      </c>
    </row>
    <row r="73" spans="1:9" ht="30" x14ac:dyDescent="0.25">
      <c r="A73" s="9" t="s">
        <v>94</v>
      </c>
      <c r="B73" s="20" t="s">
        <v>165</v>
      </c>
      <c r="C73" s="10"/>
      <c r="D73" s="22">
        <v>1</v>
      </c>
      <c r="E73" s="22" t="s">
        <v>17</v>
      </c>
      <c r="F73" s="8"/>
      <c r="G73" s="7">
        <f t="shared" si="3"/>
        <v>0</v>
      </c>
      <c r="H73" s="7">
        <f t="shared" si="4"/>
        <v>0</v>
      </c>
      <c r="I73" s="7">
        <f t="shared" si="5"/>
        <v>0</v>
      </c>
    </row>
    <row r="74" spans="1:9" ht="30" x14ac:dyDescent="0.25">
      <c r="A74" s="9" t="s">
        <v>95</v>
      </c>
      <c r="B74" s="20" t="s">
        <v>112</v>
      </c>
      <c r="C74" s="10"/>
      <c r="D74" s="22">
        <v>2</v>
      </c>
      <c r="E74" s="22" t="s">
        <v>17</v>
      </c>
      <c r="F74" s="8"/>
      <c r="G74" s="7">
        <f t="shared" si="3"/>
        <v>0</v>
      </c>
      <c r="H74" s="7">
        <f t="shared" si="4"/>
        <v>0</v>
      </c>
      <c r="I74" s="7">
        <f t="shared" si="5"/>
        <v>0</v>
      </c>
    </row>
    <row r="75" spans="1:9" ht="30" x14ac:dyDescent="0.25">
      <c r="A75" s="9" t="s">
        <v>96</v>
      </c>
      <c r="B75" s="20" t="s">
        <v>113</v>
      </c>
      <c r="C75" s="10"/>
      <c r="D75" s="22">
        <v>1</v>
      </c>
      <c r="E75" s="22" t="s">
        <v>17</v>
      </c>
      <c r="F75" s="8"/>
      <c r="G75" s="7">
        <f t="shared" si="3"/>
        <v>0</v>
      </c>
      <c r="H75" s="7">
        <f t="shared" si="4"/>
        <v>0</v>
      </c>
      <c r="I75" s="7">
        <f t="shared" si="5"/>
        <v>0</v>
      </c>
    </row>
    <row r="76" spans="1:9" ht="30" x14ac:dyDescent="0.25">
      <c r="A76" s="9" t="s">
        <v>97</v>
      </c>
      <c r="B76" s="20" t="s">
        <v>114</v>
      </c>
      <c r="C76" s="10"/>
      <c r="D76" s="22">
        <v>1</v>
      </c>
      <c r="E76" s="22" t="s">
        <v>17</v>
      </c>
      <c r="F76" s="8"/>
      <c r="G76" s="7">
        <f t="shared" si="3"/>
        <v>0</v>
      </c>
      <c r="H76" s="7">
        <f t="shared" si="4"/>
        <v>0</v>
      </c>
      <c r="I76" s="7">
        <f t="shared" si="5"/>
        <v>0</v>
      </c>
    </row>
    <row r="77" spans="1:9" ht="29.25" x14ac:dyDescent="0.25">
      <c r="A77" s="9" t="s">
        <v>98</v>
      </c>
      <c r="B77" s="20" t="s">
        <v>115</v>
      </c>
      <c r="C77" s="10"/>
      <c r="D77" s="22">
        <v>3</v>
      </c>
      <c r="E77" s="22" t="s">
        <v>17</v>
      </c>
      <c r="F77" s="8"/>
      <c r="G77" s="7">
        <f t="shared" si="3"/>
        <v>0</v>
      </c>
      <c r="H77" s="7">
        <f t="shared" si="4"/>
        <v>0</v>
      </c>
      <c r="I77" s="7">
        <f t="shared" si="5"/>
        <v>0</v>
      </c>
    </row>
    <row r="78" spans="1:9" x14ac:dyDescent="0.25">
      <c r="A78" s="9" t="s">
        <v>99</v>
      </c>
      <c r="B78" s="18" t="s">
        <v>166</v>
      </c>
      <c r="C78" s="10"/>
      <c r="D78" s="22">
        <v>2</v>
      </c>
      <c r="E78" s="22" t="s">
        <v>122</v>
      </c>
      <c r="F78" s="8"/>
      <c r="G78" s="7">
        <f t="shared" si="3"/>
        <v>0</v>
      </c>
      <c r="H78" s="7">
        <f t="shared" si="4"/>
        <v>0</v>
      </c>
      <c r="I78" s="7">
        <f t="shared" si="5"/>
        <v>0</v>
      </c>
    </row>
    <row r="79" spans="1:9" ht="29.25" x14ac:dyDescent="0.25">
      <c r="A79" s="9" t="s">
        <v>100</v>
      </c>
      <c r="B79" s="19" t="s">
        <v>167</v>
      </c>
      <c r="C79" s="10"/>
      <c r="D79" s="22">
        <v>100</v>
      </c>
      <c r="E79" s="22" t="s">
        <v>31</v>
      </c>
      <c r="F79" s="8"/>
      <c r="G79" s="7">
        <f t="shared" ref="G79" si="6">F79*D79</f>
        <v>0</v>
      </c>
      <c r="H79" s="7">
        <f t="shared" ref="H79" si="7">F79*1.27</f>
        <v>0</v>
      </c>
      <c r="I79" s="7">
        <f t="shared" ref="I79" si="8">H79*D79</f>
        <v>0</v>
      </c>
    </row>
    <row r="80" spans="1:9" x14ac:dyDescent="0.25">
      <c r="A80" s="14" t="s">
        <v>42</v>
      </c>
      <c r="B80" s="15"/>
      <c r="C80" s="15"/>
      <c r="D80" s="16"/>
      <c r="E80" s="16"/>
      <c r="F80" s="16"/>
      <c r="G80" s="14"/>
      <c r="H80" s="14"/>
      <c r="I80" s="14"/>
    </row>
    <row r="81" spans="1:9" x14ac:dyDescent="0.25">
      <c r="A81" s="14"/>
      <c r="B81" s="15"/>
      <c r="C81" s="15"/>
      <c r="D81" s="16"/>
      <c r="E81" s="16"/>
      <c r="F81" s="16"/>
      <c r="G81" s="14"/>
      <c r="H81" s="14"/>
      <c r="I81" s="14"/>
    </row>
    <row r="82" spans="1:9" x14ac:dyDescent="0.25">
      <c r="A82" s="32" t="s">
        <v>32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14" t="s">
        <v>43</v>
      </c>
      <c r="B83" s="15"/>
      <c r="C83" s="15"/>
      <c r="D83" s="16"/>
      <c r="E83" s="16"/>
      <c r="F83" s="16"/>
      <c r="G83" s="14"/>
      <c r="H83" s="14"/>
      <c r="I83" s="14"/>
    </row>
    <row r="84" spans="1:9" x14ac:dyDescent="0.25">
      <c r="A84" s="14" t="s">
        <v>33</v>
      </c>
      <c r="B84" s="15"/>
      <c r="C84" s="15"/>
      <c r="D84" s="16"/>
      <c r="E84" s="16"/>
      <c r="F84" s="16"/>
      <c r="G84" s="14"/>
      <c r="H84" s="14"/>
      <c r="I84" s="14"/>
    </row>
    <row r="85" spans="1:9" x14ac:dyDescent="0.25">
      <c r="A85" s="14" t="s">
        <v>34</v>
      </c>
      <c r="B85" s="15"/>
      <c r="C85" s="15"/>
      <c r="D85" s="16"/>
      <c r="E85" s="16"/>
      <c r="F85" s="16"/>
      <c r="G85" s="14"/>
      <c r="H85" s="14"/>
      <c r="I85" s="14"/>
    </row>
    <row r="86" spans="1:9" x14ac:dyDescent="0.25">
      <c r="A86" s="14" t="s">
        <v>35</v>
      </c>
      <c r="B86" s="15"/>
      <c r="C86" s="15"/>
      <c r="D86" s="16"/>
      <c r="E86" s="16"/>
      <c r="F86" s="16"/>
      <c r="G86" s="14"/>
      <c r="H86" s="14"/>
      <c r="I86" s="14"/>
    </row>
    <row r="87" spans="1:9" x14ac:dyDescent="0.25">
      <c r="A87" s="14" t="s">
        <v>39</v>
      </c>
      <c r="B87" s="15"/>
      <c r="C87" s="15"/>
      <c r="D87" s="16"/>
      <c r="E87" s="16"/>
      <c r="F87" s="16"/>
      <c r="G87" s="14"/>
      <c r="H87" s="14"/>
      <c r="I87" s="14"/>
    </row>
    <row r="88" spans="1:9" x14ac:dyDescent="0.25">
      <c r="A88" s="14"/>
      <c r="B88" s="15"/>
      <c r="C88" s="15"/>
      <c r="D88" s="16"/>
      <c r="E88" s="16"/>
      <c r="F88" s="16"/>
      <c r="G88" s="14"/>
      <c r="H88" s="14"/>
      <c r="I88" s="14"/>
    </row>
    <row r="89" spans="1:9" x14ac:dyDescent="0.25">
      <c r="A89" s="14" t="s">
        <v>36</v>
      </c>
      <c r="B89" s="15"/>
      <c r="C89" s="15"/>
      <c r="D89" s="16"/>
      <c r="E89" s="16"/>
      <c r="F89" s="16"/>
      <c r="G89" s="14"/>
      <c r="H89" s="14"/>
      <c r="I89" s="14"/>
    </row>
    <row r="90" spans="1:9" x14ac:dyDescent="0.25">
      <c r="A90" s="14"/>
      <c r="B90" s="15"/>
      <c r="C90" s="15"/>
      <c r="D90" s="16"/>
      <c r="E90" s="16"/>
      <c r="F90" s="16"/>
      <c r="G90" s="14"/>
      <c r="H90" s="14"/>
      <c r="I90" s="14"/>
    </row>
    <row r="91" spans="1:9" x14ac:dyDescent="0.25">
      <c r="A91" s="14"/>
      <c r="B91" s="15"/>
      <c r="C91" s="15"/>
      <c r="D91" s="16"/>
      <c r="E91" s="16"/>
      <c r="F91" s="16"/>
      <c r="G91" s="31" t="s">
        <v>37</v>
      </c>
      <c r="H91" s="31"/>
      <c r="I91" s="14"/>
    </row>
    <row r="92" spans="1:9" x14ac:dyDescent="0.25">
      <c r="A92" s="14"/>
      <c r="B92" s="15"/>
      <c r="C92" s="15"/>
      <c r="D92" s="16"/>
      <c r="E92" s="16"/>
      <c r="F92" s="16"/>
      <c r="G92" s="31" t="s">
        <v>38</v>
      </c>
      <c r="H92" s="31"/>
      <c r="I92" s="14"/>
    </row>
    <row r="93" spans="1:9" x14ac:dyDescent="0.25">
      <c r="A93" s="14"/>
      <c r="B93" s="15"/>
      <c r="C93" s="15"/>
      <c r="D93" s="16"/>
      <c r="E93" s="16"/>
      <c r="F93" s="16"/>
      <c r="G93" s="14"/>
      <c r="H93" s="14"/>
      <c r="I93" s="14"/>
    </row>
    <row r="94" spans="1:9" x14ac:dyDescent="0.25">
      <c r="A94" s="14"/>
      <c r="B94" s="15"/>
      <c r="C94" s="15"/>
      <c r="D94" s="16"/>
      <c r="E94" s="16"/>
      <c r="F94" s="16"/>
      <c r="G94" s="14"/>
      <c r="H94" s="14"/>
      <c r="I94" s="14"/>
    </row>
    <row r="95" spans="1:9" x14ac:dyDescent="0.25">
      <c r="A95" s="14"/>
      <c r="B95" s="15"/>
      <c r="C95" s="15"/>
      <c r="D95" s="16"/>
      <c r="E95" s="16"/>
      <c r="F95" s="16"/>
      <c r="G95" s="14"/>
      <c r="H95" s="14"/>
      <c r="I95" s="14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2">
    <mergeCell ref="G92:H92"/>
    <mergeCell ref="G91:H91"/>
    <mergeCell ref="A82:I82"/>
    <mergeCell ref="A7:B7"/>
    <mergeCell ref="A8:B8"/>
    <mergeCell ref="A9:B9"/>
    <mergeCell ref="C9:I9"/>
    <mergeCell ref="C10:I10"/>
    <mergeCell ref="C11:I11"/>
    <mergeCell ref="A10:B10"/>
    <mergeCell ref="A11:B11"/>
    <mergeCell ref="A12:B12"/>
    <mergeCell ref="C12:I12"/>
    <mergeCell ref="A1:I1"/>
    <mergeCell ref="A5:B5"/>
    <mergeCell ref="A6:B6"/>
    <mergeCell ref="C7:I7"/>
    <mergeCell ref="C8:I8"/>
    <mergeCell ref="A3:I3"/>
    <mergeCell ref="A2:I2"/>
    <mergeCell ref="C5:I5"/>
    <mergeCell ref="C6:I6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2022-02-03T12:31:29Z</dcterms:modified>
</cp:coreProperties>
</file>